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риемная\Downloads\дума на 23.12 (2)\дума на 23.12\бюджет на 2023-2025 спас-загорье\"/>
    </mc:Choice>
  </mc:AlternateContent>
  <xr:revisionPtr revIDLastSave="0" documentId="13_ncr:1_{BF613ABB-B41D-41D2-917B-032B1B493B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18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7" i="1" l="1"/>
  <c r="C11" i="1"/>
  <c r="C20" i="1" l="1"/>
  <c r="C15" i="1" l="1"/>
  <c r="C9" i="1"/>
  <c r="C8" i="1" l="1"/>
  <c r="C7" i="1" l="1"/>
  <c r="C6" i="1" s="1"/>
</calcChain>
</file>

<file path=xl/sharedStrings.xml><?xml version="1.0" encoding="utf-8"?>
<sst xmlns="http://schemas.openxmlformats.org/spreadsheetml/2006/main" count="39" uniqueCount="39">
  <si>
    <t>Наименование источника доходов</t>
  </si>
  <si>
    <t>ДОХОДЫ ВСЕГО</t>
  </si>
  <si>
    <t>Доходы от использования имущества, находящегося в государственной и муниципальной собственности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</si>
  <si>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</si>
  <si>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</si>
  <si>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</si>
  <si>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( рублей)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</si>
  <si>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</si>
  <si>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</si>
  <si>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</si>
  <si>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Код бюджетной классификации Российской Федерации</t>
  </si>
  <si>
    <t>000 1 00 00000 00 0000 000</t>
  </si>
  <si>
    <t>000 1 01 00000 00 0000 000</t>
  </si>
  <si>
    <t>000 1 01 02000 00 0000 110</t>
  </si>
  <si>
    <t>000 1 11 00000 00 0000 000</t>
  </si>
  <si>
    <t>000 2 00 00000 00 0000 000</t>
  </si>
  <si>
    <t>Налоги на совокупный доход всего, в том числе</t>
  </si>
  <si>
    <t>Единый налог, взимаемый в связи с применением упрощенной системы налогообложения</t>
  </si>
  <si>
    <t>Единый сельскохозяйственный налог</t>
  </si>
  <si>
    <t>000 1 05 00000 00 0000 000</t>
  </si>
  <si>
    <t>000 1 05 01000 00 0000 110</t>
  </si>
  <si>
    <t>000 1 05 03000 00 0000 110</t>
  </si>
  <si>
    <t>Налоги на имущество, в том числе</t>
  </si>
  <si>
    <t>000 1 06 06000 00 0000 110</t>
  </si>
  <si>
    <t>Налог на имущество физических лиц</t>
  </si>
  <si>
    <t>000 1 06 00000 00 0000 110</t>
  </si>
  <si>
    <t>000 1 06 01000 00 0000 110</t>
  </si>
  <si>
    <t>Земельный налог</t>
  </si>
  <si>
    <t>000 1 14  00000 00 0000 000</t>
  </si>
  <si>
    <t>Доходы от продажи материальных и нематериальных активов</t>
  </si>
  <si>
    <t xml:space="preserve"> ПОСТУПЛЕНИЯ ДОХОДОВ БЮДЖЕТА СЕЛЬСКОГО ПОСЕЛЕНИЯ "СЕЛО СПАС-ЗАГОРЬЕ" ПО КОДАМ КЛАССИФИКАЦИИ ДОХОДОВ БЮДЖЕТОВ БЮДЖЕТНОЙ СИСТЕМЫ РОССИЙСКОЙ ФЕДЕРАЦИИ НА 2023 ГОД </t>
  </si>
  <si>
    <t xml:space="preserve"> 2023 год</t>
  </si>
  <si>
    <t>Налог,взимаемый с налогоплательщиков, выбравших в качестве объекта налогообложения доходы, уменьшенные на величину расходов</t>
  </si>
  <si>
    <t>000 1 05 02000 00 0000 110</t>
  </si>
  <si>
    <t>Земельный налог с организаций</t>
  </si>
  <si>
    <t>Земельный налог с физических лиц</t>
  </si>
  <si>
    <t>000 1 06 06030 00 0000 110</t>
  </si>
  <si>
    <t>000 1 06 06040 00 0000 110</t>
  </si>
  <si>
    <t>Приложение   № 2                                                                    к решению Сельской Думы сельского поселения "Село Спас-Загорье" "О бюджете сельского поселения "Село Спас-Загорье" на 2023 год и плановый  период 2024 и 2025 годов" от 23.12.2022 года № 01-02/39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</si>
</sst>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_-* #,##0_р_._-;\-* #,##0_р_._-;_-* &quot;-&quot;??_р_.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 applyAlignment="1">
      <alignment horizontal="justify" vertical="center"/>
    </xf>
    <xf numFmtId="165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4" xfId="0" applyFont="1" applyBorder="1" applyAlignment="1">
      <alignment wrapText="1"/>
    </xf>
    <xf numFmtId="164" fontId="4" fillId="0" borderId="5" xfId="1" applyFont="1" applyBorder="1" applyAlignment="1">
      <alignment horizontal="right" wrapText="1"/>
    </xf>
    <xf numFmtId="0" fontId="5" fillId="0" borderId="4" xfId="0" applyFont="1" applyBorder="1" applyAlignment="1">
      <alignment wrapText="1"/>
    </xf>
    <xf numFmtId="164" fontId="5" fillId="0" borderId="5" xfId="1" applyFont="1" applyBorder="1" applyAlignment="1">
      <alignment horizontal="right" wrapText="1"/>
    </xf>
    <xf numFmtId="0" fontId="4" fillId="0" borderId="6" xfId="0" applyFont="1" applyBorder="1" applyAlignment="1">
      <alignment wrapText="1"/>
    </xf>
    <xf numFmtId="164" fontId="4" fillId="0" borderId="7" xfId="1" applyFont="1" applyBorder="1" applyAlignment="1">
      <alignment horizontal="right" wrapText="1"/>
    </xf>
    <xf numFmtId="164" fontId="6" fillId="0" borderId="3" xfId="0" applyNumberFormat="1" applyFont="1" applyBorder="1" applyAlignment="1">
      <alignment horizontal="right" wrapText="1"/>
    </xf>
    <xf numFmtId="0" fontId="6" fillId="0" borderId="8" xfId="0" applyFont="1" applyBorder="1" applyAlignment="1">
      <alignment horizontal="right" wrapText="1"/>
    </xf>
    <xf numFmtId="49" fontId="7" fillId="0" borderId="9" xfId="0" applyNumberFormat="1" applyFont="1" applyBorder="1" applyAlignment="1">
      <alignment horizontal="center"/>
    </xf>
    <xf numFmtId="49" fontId="8" fillId="0" borderId="10" xfId="0" applyNumberFormat="1" applyFont="1" applyBorder="1" applyAlignment="1">
      <alignment horizontal="center"/>
    </xf>
    <xf numFmtId="49" fontId="8" fillId="0" borderId="9" xfId="0" applyNumberFormat="1" applyFont="1" applyBorder="1" applyAlignment="1">
      <alignment horizontal="center"/>
    </xf>
    <xf numFmtId="0" fontId="6" fillId="0" borderId="2" xfId="0" applyFont="1" applyBorder="1" applyAlignment="1">
      <alignment horizontal="left" wrapText="1"/>
    </xf>
    <xf numFmtId="0" fontId="5" fillId="0" borderId="11" xfId="0" applyFont="1" applyBorder="1" applyAlignment="1">
      <alignment wrapText="1"/>
    </xf>
    <xf numFmtId="49" fontId="7" fillId="0" borderId="12" xfId="0" applyNumberFormat="1" applyFont="1" applyBorder="1" applyAlignment="1">
      <alignment horizontal="center"/>
    </xf>
    <xf numFmtId="164" fontId="5" fillId="0" borderId="13" xfId="1" applyFont="1" applyBorder="1" applyAlignment="1">
      <alignment horizontal="right" wrapText="1"/>
    </xf>
    <xf numFmtId="0" fontId="6" fillId="0" borderId="0" xfId="0" applyFont="1" applyAlignment="1">
      <alignment horizontal="center" vertical="center" wrapText="1"/>
    </xf>
    <xf numFmtId="0" fontId="0" fillId="0" borderId="14" xfId="0" applyBorder="1" applyAlignment="1">
      <alignment horizontal="right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24"/>
  <sheetViews>
    <sheetView tabSelected="1" zoomScale="80" zoomScaleNormal="80" workbookViewId="0">
      <selection activeCell="B1" sqref="B1:C1"/>
    </sheetView>
  </sheetViews>
  <sheetFormatPr defaultRowHeight="15" x14ac:dyDescent="0.25"/>
  <cols>
    <col min="1" max="1" width="69.28515625" customWidth="1"/>
    <col min="2" max="2" width="36.42578125" customWidth="1"/>
    <col min="3" max="3" width="25.28515625" customWidth="1"/>
  </cols>
  <sheetData>
    <row r="1" spans="1:3" ht="114.75" customHeight="1" x14ac:dyDescent="0.25">
      <c r="A1" s="4"/>
      <c r="B1" s="22" t="s">
        <v>38</v>
      </c>
      <c r="C1" s="23"/>
    </row>
    <row r="2" spans="1:3" ht="43.5" customHeight="1" x14ac:dyDescent="0.25">
      <c r="A2" s="4"/>
      <c r="B2" s="4"/>
      <c r="C2" s="4"/>
    </row>
    <row r="3" spans="1:3" ht="65.45" customHeight="1" x14ac:dyDescent="0.25">
      <c r="A3" s="20" t="s">
        <v>30</v>
      </c>
      <c r="B3" s="20"/>
      <c r="C3" s="20"/>
    </row>
    <row r="4" spans="1:3" ht="21" customHeight="1" thickBot="1" x14ac:dyDescent="0.3">
      <c r="A4" s="21" t="s">
        <v>6</v>
      </c>
      <c r="B4" s="21"/>
      <c r="C4" s="21"/>
    </row>
    <row r="5" spans="1:3" ht="54" customHeight="1" thickBot="1" x14ac:dyDescent="0.3">
      <c r="A5" s="3" t="s">
        <v>0</v>
      </c>
      <c r="B5" s="3" t="s">
        <v>10</v>
      </c>
      <c r="C5" s="3" t="s">
        <v>31</v>
      </c>
    </row>
    <row r="6" spans="1:3" ht="23.25" customHeight="1" x14ac:dyDescent="0.3">
      <c r="A6" s="16" t="s">
        <v>1</v>
      </c>
      <c r="B6" s="12"/>
      <c r="C6" s="11">
        <f>C7+C23</f>
        <v>14633380.25</v>
      </c>
    </row>
    <row r="7" spans="1:3" ht="22.15" customHeight="1" x14ac:dyDescent="0.3">
      <c r="A7" s="5" t="s">
        <v>9</v>
      </c>
      <c r="B7" s="15" t="s">
        <v>11</v>
      </c>
      <c r="C7" s="6">
        <f>C8+C20</f>
        <v>8661135</v>
      </c>
    </row>
    <row r="8" spans="1:3" ht="22.9" customHeight="1" x14ac:dyDescent="0.3">
      <c r="A8" s="5" t="s">
        <v>8</v>
      </c>
      <c r="B8" s="13"/>
      <c r="C8" s="6">
        <f>C9+C11+C15</f>
        <v>7034135</v>
      </c>
    </row>
    <row r="9" spans="1:3" ht="19.149999999999999" customHeight="1" x14ac:dyDescent="0.3">
      <c r="A9" s="5" t="s">
        <v>5</v>
      </c>
      <c r="B9" s="15" t="s">
        <v>12</v>
      </c>
      <c r="C9" s="6">
        <f>C10</f>
        <v>234135</v>
      </c>
    </row>
    <row r="10" spans="1:3" ht="21" customHeight="1" x14ac:dyDescent="0.3">
      <c r="A10" s="7" t="s">
        <v>4</v>
      </c>
      <c r="B10" s="13" t="s">
        <v>13</v>
      </c>
      <c r="C10" s="8">
        <v>234135</v>
      </c>
    </row>
    <row r="11" spans="1:3" ht="19.899999999999999" customHeight="1" x14ac:dyDescent="0.3">
      <c r="A11" s="5" t="s">
        <v>16</v>
      </c>
      <c r="B11" s="15" t="s">
        <v>19</v>
      </c>
      <c r="C11" s="6">
        <f>C12+C14</f>
        <v>2060000</v>
      </c>
    </row>
    <row r="12" spans="1:3" ht="37.5" x14ac:dyDescent="0.3">
      <c r="A12" s="7" t="s">
        <v>17</v>
      </c>
      <c r="B12" s="13" t="s">
        <v>20</v>
      </c>
      <c r="C12" s="8">
        <v>2060000</v>
      </c>
    </row>
    <row r="13" spans="1:3" ht="56.25" x14ac:dyDescent="0.3">
      <c r="A13" s="7" t="s">
        <v>32</v>
      </c>
      <c r="B13" s="13" t="s">
        <v>33</v>
      </c>
      <c r="C13" s="8">
        <v>350000</v>
      </c>
    </row>
    <row r="14" spans="1:3" ht="18.600000000000001" hidden="1" customHeight="1" x14ac:dyDescent="0.3">
      <c r="A14" s="7" t="s">
        <v>18</v>
      </c>
      <c r="B14" s="13" t="s">
        <v>21</v>
      </c>
      <c r="C14" s="8">
        <v>0</v>
      </c>
    </row>
    <row r="15" spans="1:3" ht="21" customHeight="1" x14ac:dyDescent="0.3">
      <c r="A15" s="5" t="s">
        <v>22</v>
      </c>
      <c r="B15" s="15" t="s">
        <v>25</v>
      </c>
      <c r="C15" s="6">
        <f>C16+C17</f>
        <v>4740000</v>
      </c>
    </row>
    <row r="16" spans="1:3" ht="23.25" customHeight="1" x14ac:dyDescent="0.3">
      <c r="A16" s="7" t="s">
        <v>24</v>
      </c>
      <c r="B16" s="13" t="s">
        <v>26</v>
      </c>
      <c r="C16" s="8">
        <v>1097000</v>
      </c>
    </row>
    <row r="17" spans="1:3" ht="22.5" customHeight="1" x14ac:dyDescent="0.3">
      <c r="A17" s="5" t="s">
        <v>27</v>
      </c>
      <c r="B17" s="15" t="s">
        <v>23</v>
      </c>
      <c r="C17" s="6">
        <f>C18+C19</f>
        <v>3643000</v>
      </c>
    </row>
    <row r="18" spans="1:3" ht="22.5" customHeight="1" x14ac:dyDescent="0.3">
      <c r="A18" s="7" t="s">
        <v>34</v>
      </c>
      <c r="B18" s="13" t="s">
        <v>36</v>
      </c>
      <c r="C18" s="8">
        <v>1143000</v>
      </c>
    </row>
    <row r="19" spans="1:3" ht="22.5" customHeight="1" x14ac:dyDescent="0.3">
      <c r="A19" s="7" t="s">
        <v>35</v>
      </c>
      <c r="B19" s="13" t="s">
        <v>37</v>
      </c>
      <c r="C19" s="8">
        <v>2500000</v>
      </c>
    </row>
    <row r="20" spans="1:3" ht="20.45" customHeight="1" x14ac:dyDescent="0.3">
      <c r="A20" s="5" t="s">
        <v>7</v>
      </c>
      <c r="B20" s="13"/>
      <c r="C20" s="6">
        <f>C21+C22</f>
        <v>1627000</v>
      </c>
    </row>
    <row r="21" spans="1:3" ht="38.450000000000003" customHeight="1" x14ac:dyDescent="0.3">
      <c r="A21" s="7" t="s">
        <v>2</v>
      </c>
      <c r="B21" s="13" t="s">
        <v>14</v>
      </c>
      <c r="C21" s="8">
        <v>127000</v>
      </c>
    </row>
    <row r="22" spans="1:3" ht="38.450000000000003" customHeight="1" x14ac:dyDescent="0.3">
      <c r="A22" s="17" t="s">
        <v>29</v>
      </c>
      <c r="B22" s="18" t="s">
        <v>28</v>
      </c>
      <c r="C22" s="19">
        <v>1500000</v>
      </c>
    </row>
    <row r="23" spans="1:3" ht="30.6" customHeight="1" thickBot="1" x14ac:dyDescent="0.35">
      <c r="A23" s="9" t="s">
        <v>3</v>
      </c>
      <c r="B23" s="14" t="s">
        <v>15</v>
      </c>
      <c r="C23" s="10">
        <v>5972245.25</v>
      </c>
    </row>
    <row r="24" spans="1:3" ht="16.5" x14ac:dyDescent="0.25">
      <c r="A24" s="1"/>
      <c r="B24" s="1"/>
      <c r="C24" s="2"/>
    </row>
  </sheetData>
  <mergeCells count="3">
    <mergeCell ref="A3:C3"/>
    <mergeCell ref="A4:C4"/>
    <mergeCell ref="B1:C1"/>
  </mergeCells>
  <printOptions horizontalCentered="1"/>
  <pageMargins left="0.43307086614173229" right="0.23622047244094491" top="0.74803149606299213" bottom="0.35433070866141736" header="0.51181102362204722" footer="0.31496062992125984"/>
  <pageSetup paperSize="9" scale="73" firstPageNumber="13" orientation="portrait" r:id="rId1"/>
  <headerFooter>
    <oddHeader>&amp;R&amp;P</oddHeader>
    <oddFooter>&amp;R&amp;"Times New Roman,обычный"&amp;14 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Приемная</cp:lastModifiedBy>
  <cp:lastPrinted>2022-11-16T13:09:19Z</cp:lastPrinted>
  <dcterms:created xsi:type="dcterms:W3CDTF">2017-10-23T09:06:05Z</dcterms:created>
  <dcterms:modified xsi:type="dcterms:W3CDTF">2022-12-28T08:22:16Z</dcterms:modified>
</cp:coreProperties>
</file>